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490" windowHeight="7665"/>
  </bookViews>
  <sheets>
    <sheet name="Лист1" sheetId="1" r:id="rId1"/>
  </sheets>
  <definedNames>
    <definedName name="_xlnm.Print_Area" localSheetId="0">Лист1!$A$1:$K$19</definedName>
  </definedNames>
  <calcPr calcId="144525"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9" i="1"/>
  <c r="H10" i="1"/>
  <c r="H11" i="1"/>
  <c r="H12" i="1"/>
  <c r="H13" i="1"/>
  <c r="H14" i="1"/>
  <c r="H15" i="1"/>
  <c r="H16" i="1"/>
  <c r="H17" i="1"/>
  <c r="H18" i="1"/>
  <c r="H19" i="1"/>
  <c r="H7" i="1" l="1"/>
</calcChain>
</file>

<file path=xl/sharedStrings.xml><?xml version="1.0" encoding="utf-8"?>
<sst xmlns="http://schemas.openxmlformats.org/spreadsheetml/2006/main" count="105" uniqueCount="44">
  <si>
    <t>Цена за единицу</t>
  </si>
  <si>
    <t>Единица измерения</t>
  </si>
  <si>
    <t>Объем закупа</t>
  </si>
  <si>
    <t>Место поставки</t>
  </si>
  <si>
    <t>Сроки и условия поставки</t>
  </si>
  <si>
    <t>Место представления (приема) документов и окончательный срок подачи ценовых предложений</t>
  </si>
  <si>
    <t>Дату, время и место вскрытия конвертов с ценовыми предложениями</t>
  </si>
  <si>
    <t xml:space="preserve">Объявление о проведении закупа способом запроса ценовых предложений </t>
  </si>
  <si>
    <t>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t>
  </si>
  <si>
    <t>Сумма, выделенную для закупа по каждому товару</t>
  </si>
  <si>
    <t xml:space="preserve">Техническая спецификация </t>
  </si>
  <si>
    <t>Наименование и адрес заказчика или организатора закупа: ГКП на ПХВ "Областная детская больница", адрес: г.Шымкен.мкр Нурсат строение 125/1</t>
  </si>
  <si>
    <t>ГКП на ПХВ "Областная детская больница", адрес: г.Шымкен.мкр Нурсат строение 125/1</t>
  </si>
  <si>
    <t>по заявке</t>
  </si>
  <si>
    <t>набор</t>
  </si>
  <si>
    <t>шт</t>
  </si>
  <si>
    <t>№ лот</t>
  </si>
  <si>
    <t>Спираль PDA Flex</t>
  </si>
  <si>
    <t>Окклюдер-спираль для закрытия открытого артериального протока Nit-Occlud  PDA flex .Имплантат (PDA) предназначенный для лечения ОАП. Комплектация системы: интродьюсер, проводник, Y конектор, имплантат, установленный в  доставляющую систему. Основные технические характеристики: материал имплантата никель титановый сплав, исполненный в виде спирали. Система доставки представлена в виде нитинолового проводника с тефлоновым покрытием. Имплантат размерами (наружный диаметр дистальный/проксимальный): 4/4мм.</t>
  </si>
  <si>
    <t>Окклюдер-спираль для закрытия открытого артериального протока Nit-Occlud  PDA flex .Имплантат (PDA) предназначенный для лечения ОАП. Комплектация системы: интродьюсер, проводник, Y конектор, имплантат, установленный в  доставляющую систему. Основные технические характеристики: материал имплантата никель титановый сплав, исполненный в виде спирали. Система доставки представлена в виде нитинолового проводника с тефлоновым покрытием. Имплантат размерами (наружный диаметр дистальный/проксимальный): 5/4мм.</t>
  </si>
  <si>
    <t>Окклюдер-спираль для закрытия открытого артериального протока Nit-Occlud  PDA flex .Имплантат (PDA) предназначенный для лечения ОАП. Комплектация системы: интродьюсер, проводник, Y конектор, имплантат, установленный в  доставляющую систему. Основные технические характеристики: материал имплантата никель титановый сплав, исполненный в виде спирали. Система доставки представлена в виде нитинолового проводника с тефлоновым покрытием. Имплантат размерами (наружный диаметр дистальный/проксимальный): 6/5мм.</t>
  </si>
  <si>
    <t>Эмболизационные частицы Bearing ns PVA во флаконе</t>
  </si>
  <si>
    <t xml:space="preserve">Эмболизационные частицы ПВА предназначены для эмболизации гиперваскулязированных периферических опухолей, включая лейомиому матки и периферические артериовенозные мальформации. Материал эмболизата -вспененный поливинилалкоголь.  Упакованы в стеклянные флаконы по 15 мл с завинчивающейся крышечкой. В каждом флаконе 100 мг ПВА в сухом виде. Флаконы длинной 730мм для удобства открытия одной рукой. Различные размеры частиц для точной эмболизации целевых сосудов с цветовой кодировкой: 45-150 мкм(жёлтый), 150-250 мкм (фиолетовый), 250-355 мкм (синий), 355-500 мкм(зелёный), 500-710мкм(оранжевый), 710-1000мкм (голубой), 1000-1180 мкм(красный).  Каждый флакон упакован в индивидуальную стерильную упаковку. </t>
  </si>
  <si>
    <t>Проводник диагностический Radifocus Guide Wire M</t>
  </si>
  <si>
    <t>Проводники диагностические.  Материал проводника: высокоэластичный сплав на основе нитинола, покрытый полиуретаном.  Наличие выбора диаметров: 0,018”; 0,025”; 0,032”; 0,035”; 0,038”.  Наличие выбора длин проводника: 50; 80; 120; 150; 180 см.  Наличие возможности выбора формы проводников: прямой; прямой жесткий; изогнутый; изгиб 45º; изгиб 45º жесткий.  Длина гибкой дистальной части: 10; 30; 50; 80 мм. Наличие гидрофильного устойчивого покрытия по всей длине проводника.</t>
  </si>
  <si>
    <t>Процедурный комплект Clever, (KCA040V2) для коронографии</t>
  </si>
  <si>
    <t xml:space="preserve">1 шт.- Перчатки - стерильные, неопудренные, для рук №7.
1 шт.- Перчатки - стерильные, неопудренные, для рук №7,5.
1 шт.- Зажим.
1 шт.- Чаша 250.
1 шт.- Чаша 250 мл. Прозрачная.
1 шт.- Чаша для хранения проводника: 2500 мл синего цвета.
1 шт.- Проводник диагностический - проводник с тефлоновым покрытием, длина 180 см, наружный диаметр - 0,035". 
1 шт.- Шприц-ручка с ротатором 12 мл.
2 шт.- Шприц 10 мл тип крепления иглы к цилиндру шприца, при котором игла "надевается" в шприц.
1 шт.- Шприц 10 мл тип крепления иглы к цилиндру шприца, при котором игла вкручивается в шприц.
1 шт.- Покрытие: защитное на стол - общий размер скатерти - 137х180см. 
1 шт.- Халат одноразовый усиленный. Размер: XL, идет в комплекте с полотенцем.
1 шт.- Халат одноразовый усиленный. Размер: L, идет в комплекте с полотенцем.
1 шт.- Простыня одноразовая - простыня ангиографическая.
1 шт.- Покрытие: защитное на стол 150х250см. Покрытие разделено на три части и имеет клеевой маркер на нижней стороне.
1 шт.- Покрытие защитное для снимков R35.
1 шт.- Покрытие защитное - изготовлен из 100см*102см*0,05мм полиэтиленовой плёнки. 
30 шт.- Салфетки 10х10 см.
Метод стерилизации: Этиленоксидом. 
В единой  стерильной упаковке с указанием Отечественного товаропроизводителя (ОТП), и перечня содержимого и усиленной бумажной полосы с обозначением отрывного края.   </t>
  </si>
  <si>
    <r>
      <t xml:space="preserve">Катетер для чрескожной транслюминальной вальвулопластики семейства </t>
    </r>
    <r>
      <rPr>
        <b/>
        <sz val="10"/>
        <color rgb="FF000000"/>
        <rFont val="Times New Roman"/>
        <family val="1"/>
        <charset val="204"/>
      </rPr>
      <t>TYSHAK</t>
    </r>
  </si>
  <si>
    <r>
      <t xml:space="preserve">Катетер для вальвулопластики. Характеристики баллонного катетера: TYSHAK® </t>
    </r>
    <r>
      <rPr>
        <b/>
        <sz val="10"/>
        <color rgb="FF000000"/>
        <rFont val="Times New Roman"/>
        <family val="1"/>
        <charset val="204"/>
      </rPr>
      <t>(I, II, MINI</t>
    </r>
    <r>
      <rPr>
        <sz val="10"/>
        <color rgb="FF000000"/>
        <rFont val="Times New Roman"/>
        <family val="1"/>
        <charset val="204"/>
      </rPr>
      <t>) педиатрический катетер для вальвулопластики разработан и спроектирован с максимально тонким профилем, размерами от 2 мм до 30 мм. Используемая длина 65 - 120 см с шафтом 2.5 -9 Fr с возможностью выбора самого маленького интродьюсера. Имеет короткие концы на дистальных и проксимальных концах баллона, которые обеспечивают максимально удобный вход через интродьюсер и далее через стеноз при дилатации. Рентгеноконтрастный маркер из платины обеспечивает надежное позиционирование баллона и отличную визуализацию во время процедуры</t>
    </r>
  </si>
  <si>
    <t>Жесткие диагностические проводники Radifocus Guide Wire M</t>
  </si>
  <si>
    <t>Проводники диагностические. Материал проводника: высокоэластичный сплав на основе нитинола, покрытый полиуретаном.  Наличие выбора диаметров: 0,018”; 0,025”; 0,035”; 0,038”.  Наличие выбора длин проводника: 80; 150; 180 см.  Наличие возможности выбора формы проводников: прямой; изогнутый.  Длина гибкой дистальной части: 10 мм; 30 мм; 80 мм. Наличие гидрофильного устойчивого покрытия по всей длине проводника.</t>
  </si>
  <si>
    <t>Интродьюсер для трансрадиального доступа. Возможность выбора диаметра 4, 5, 6, 7 Fr. Возможность выбора длины интродьюсеров длиной 7, 10 см.  Возможность выбора интродьюсеров с ренгенконтрастной меткой. Возможность выбора цветовой кодировки диаметра интродьюсера. Возможность выбора двухслойной стенки, с внешним слоем из ETFE. Возможность выбора в комплекте дилятатора, гемостатического клапана.  Наличие защитного механизма на дилятаторе, препятствующего самопроизвольному открытию. Возможность выбора интродьюсеров с гидрофильным покрытием.  Наличие интродьюсеров с иглой в комплекте. Наличие возможности выбора комплекта интродьюсера с металлической иглой или иглой-катетером. Возможность выбора педиатрических наборов. Длина дилататора (мм): 125; 155. Наличие выбора диаметра прямого, стального мини проводника: 0,018", 0,021",0,025". Длина прямого, стального мини проводника 45см. Игла 20Gx 35мм (для мини проводника 0,025"), игла 21Gx 35мм (для мини проводника 0,018"), игла 22Gx 35мм (для мини проводника 0,018").</t>
  </si>
  <si>
    <t>Интродьюсер в комплекте с иглой для трансрадиального доступа Radifocus Introducer II Teruma</t>
  </si>
  <si>
    <t>Микрокатетер Embocathplus</t>
  </si>
  <si>
    <t xml:space="preserve">Микрокатетер инфузионный многофункциональный однопросветный с сужающимся кончиком от 3.0 до 2.9F. Проксимальный конец катетера имеет полужесткое основание с последовательным снижением жесткости к дистальному концу. Внутреннее покрытие гидрофобное. Материал внутреннего слоя катетера тефлон, для облегчения продвижения проводника.  Материал внешнего слоя нейлон-пебакс. Материал оплетки нержавеющая сталь.   Гидрофильное покрытие дистальных 75 или 110см в зависимости от длины катетера. Наличие ентгеноконтрастной  метки на дистальном конце катетера, инкапсулированной в стенку катетера.  Материал метки платина иридий. Дизайн плетения оплетки 16+2. Оплетка не доходит до конца катетера. Содержание сульфата бария на всем протяжении до 30% для обеспечивает устойчивость к тромбообразованию. Гибкий кончик 3  см.  Возможность выбора проводников различной жесткости.  Конфигурация проводника стандартной и повышенной жесткости. . Материал оплетки проводника полиуретан.   Выпрямитель -кончика в комплекте. Наличие проводников быстрой замены (только для проводников длиной 260см). Крутящий момент проводника 1:1.      </t>
  </si>
  <si>
    <t>Клапан гемостатический. Honor</t>
  </si>
  <si>
    <t>Клапан гемостатический. Материал корпуса, ротатора и колпачка прозрачный поликарбонат. Опорная шайба акрилонитрил-бутадиен-стирен. Материал клапана силикон. Внутренний просвет корпуса 7.2F (0.094") (2.4мм). Наличие безвоздушного ротатора, защелкивающегося колпачка. Трехлепестковый дизайн  силиконового диска голубого цвета в просвете для улучшения гемостатичсекой функции клапана. Открытие клапана осуществляется нажатием кнопки, для закрытия оттянуть кнопку.</t>
  </si>
  <si>
    <t>Катетер кардиологический диагностический Performa</t>
  </si>
  <si>
    <t>Катетер диагностический для проведения коронарографии. Различные варианты дизайна кончика: Judkins Left, Judkins left с коротким кончиком, Judkins right, Judkins right с коротким кончиком, Judkins right модифицированный, Amplatz left, Amplatz right, левый коронарный bypass, правый коронарный bypass, Progressive right, Internal mammary, cardial pigtail, педиатрический Pigtail, педиатрический Judkins right и left, многоцелевой, Sones. Катетер диагностический для катетеризации правой и левой коронарной артерии через лучевой доступ-трансрадиальный.  Различные конфигурации кончика катетеров ult 1,2,3, 4, 4.5 Длина катетеров 40, 50, 60, 65, 70, 80, 90, 100, 110,125 см,. Размер катетеров 3 (для педиатрических FEP), 4, 5 и 6F, Внутренний диаметр для катетеров 0.027" (0.69мм) для катетеров 3F,для катетеров 4F не менее  0.042" (1.07мм), не менее 0.046" (1.17мм) и не менее  0.052" (1.32мм) для катетеров 5F, 0.054" (1.37мм) и 0.059" (1.49мм) для катетеров 6F. Различная длина кончика катетеров.  Рекомендованный проводник от 0.021" до 0.038" (в зависимости от размера катетера) . Наличие катетеров с увеличенным просветом. Наличие катетеров с конфигруцией кончика типа bumper tip (упругий кончик). Наличие 1 или 2 боковых отверстий для проведения вентрикулографииДвойная стальная оплетка стенок катетеров, наличие катетеров без оплетки. Материал катетера нейлон пебакс. Материал втулки катетера поликарбонат. Конфигурация втулки: крылья. Максимальное давление не меньше 1200psi (81, 6 bar). Упакован в стерильную упаковку</t>
  </si>
  <si>
    <t>Катетер педиатрический Performa</t>
  </si>
  <si>
    <t>Катетер диагностический для проведения коронарографии. Дизайн кончика Pediatric Judkins Left  и Pediatric Judkins Right. Длина катетеров 70см, степень жесткости performa. Размер катетеров 4 и 5F, Внутренний диаметр для катетеров 0.042" (1.07мм) для катетеров 4F, 0.046" (1.17мм) для катетеров 5F. Длина кончика катетеров 2.0см. Рекомендованный проводник 0.038" (0.97мм). Кривизна кончика JL-JR 1.5, 2.0, 2.5, 3.0. Дизайн кончика Pediatric Pigtail. Длина катетеров 40см, 50см, 60см, 65см, 80см, 100см, степень жесткости performa. Размер катетеров 3, 4, 5, 6 и 7F. Внутренний диаметр для катетеров 0.027" (0.69мм) для катетеров 3F, 0.040" (1.02мм) для катетеров 4F, 0.046" (1.17мм) для катетеров 5F, 0.056" (1.42мм) для катетеров 6F, 0.065" (1.65мм) для катетеров 7F. Рекомендованный проводник 0.021" для катетеров 3 и 4F, 0.025" для катетеров 4 и 5F, 0.035" для катетеров 5, 6 или 7F,  0.038" (0.97мм) для катетеров 6 или 7F. Количество портов 4 или 6. Двойная стальная оплетка стенок катетеровНаличие катетеров с конфигруцией кончика типа bumper tip (упругий кончик). Двойная стальная оплетка стенок катетеров. Материал катетера тефлон (FEP). Материал втулки катетера поликарбонат. Конфигурация втулки: крылья. Максимальное давление 1200psi</t>
  </si>
  <si>
    <t>от 02.03.2021г</t>
  </si>
  <si>
    <t>ГКП на ПХВ "Областная детская больница", адрес: г.Шымкен.мкр Нурсат строение 125/1, до 10.00 ч. 10.03.2021 года</t>
  </si>
  <si>
    <t>до 11.00 ч 10.03.2021 года, ГКП на ПХВ "Областная детская больница", адрес: г.Шымкен.мкр Нурсат строение 125/1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</si>
</sst>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9" x14ac:knownFonts="1">
    <font>
      <sz val="11"/>
      <color theme="1"/>
      <name val="Calibri"/>
      <family val="2"/>
      <scheme val="minor"/>
    </font>
    <font>
      <sz val="10"/>
      <name val="Arial Cyr"/>
      <charset val="204"/>
    </font>
    <font>
      <sz val="14"/>
      <color theme="1"/>
      <name val="Times New Roman"/>
      <family val="1"/>
      <charset val="204"/>
    </font>
    <font>
      <sz val="14"/>
      <color rgb="FF000000"/>
      <name val="Times New Roman"/>
      <family val="1"/>
      <charset val="204"/>
    </font>
    <font>
      <b/>
      <sz val="14"/>
      <color rgb="FF000000"/>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b/>
      <sz val="11"/>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color rgb="FF000000"/>
      <name val="Times New Roman"/>
      <family val="1"/>
      <charset val="204"/>
    </font>
    <font>
      <sz val="11"/>
      <color theme="1"/>
      <name val="Calibri"/>
      <family val="2"/>
      <scheme val="minor"/>
    </font>
    <font>
      <b/>
      <sz val="10"/>
      <color rgb="FF000000"/>
      <name val="Times New Roman"/>
      <family val="1"/>
      <charset val="204"/>
    </font>
    <font>
      <sz val="11"/>
      <color indexed="8"/>
      <name val="Times New Roman"/>
      <family val="1"/>
      <charset val="204"/>
    </font>
    <font>
      <sz val="10"/>
      <color indexed="8"/>
      <name val="Times New Roman"/>
      <family val="1"/>
      <charset val="204"/>
    </font>
    <font>
      <sz val="10"/>
      <color rgb="FF222222"/>
      <name val="Times New Roman"/>
      <family val="1"/>
      <charset val="204"/>
    </font>
    <font>
      <sz val="10"/>
      <color indexed="8"/>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diagonal/>
    </border>
  </borders>
  <cellStyleXfs count="3">
    <xf numFmtId="0" fontId="0" fillId="0" borderId="0"/>
    <xf numFmtId="0" fontId="1" fillId="0" borderId="0">
      <alignment horizontal="center"/>
    </xf>
    <xf numFmtId="43" fontId="13"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xf numFmtId="0" fontId="3" fillId="0" borderId="0" xfId="0" applyFont="1"/>
    <xf numFmtId="0" fontId="2" fillId="0" borderId="0" xfId="0" applyFont="1" applyAlignment="1">
      <alignment wrapText="1"/>
    </xf>
    <xf numFmtId="0" fontId="6" fillId="0" borderId="1" xfId="0" applyFont="1" applyBorder="1" applyAlignment="1">
      <alignment horizontal="center" wrapText="1"/>
    </xf>
    <xf numFmtId="0" fontId="7" fillId="0" borderId="2" xfId="0" applyFont="1" applyBorder="1" applyAlignment="1">
      <alignment horizontal="center" wrapText="1"/>
    </xf>
    <xf numFmtId="3" fontId="9" fillId="0" borderId="1" xfId="1" applyNumberFormat="1" applyFont="1" applyFill="1" applyBorder="1" applyAlignment="1">
      <alignment horizontal="center" vertical="center" wrapText="1"/>
    </xf>
    <xf numFmtId="2" fontId="9" fillId="0" borderId="1" xfId="1"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wrapText="1"/>
    </xf>
    <xf numFmtId="4" fontId="10" fillId="0" borderId="1" xfId="1" applyNumberFormat="1"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2" fontId="10" fillId="0" borderId="1" xfId="2" applyNumberFormat="1" applyFont="1" applyBorder="1" applyAlignment="1">
      <alignment horizontal="center" vertical="center" wrapText="1"/>
    </xf>
    <xf numFmtId="0" fontId="12" fillId="0" borderId="1" xfId="0" applyFont="1" applyBorder="1" applyAlignment="1">
      <alignment horizontal="center" wrapText="1"/>
    </xf>
    <xf numFmtId="0" fontId="0" fillId="0" borderId="1" xfId="0"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wrapText="1"/>
    </xf>
    <xf numFmtId="0" fontId="12" fillId="0" borderId="3" xfId="0" applyFont="1" applyBorder="1" applyAlignment="1">
      <alignment horizontal="center" vertical="center" wrapText="1"/>
    </xf>
    <xf numFmtId="0" fontId="12" fillId="0" borderId="4" xfId="0" applyFont="1" applyBorder="1" applyAlignment="1">
      <alignment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center" wrapText="1"/>
    </xf>
    <xf numFmtId="0" fontId="17" fillId="0" borderId="1" xfId="0" applyFont="1" applyBorder="1" applyAlignment="1">
      <alignment horizontal="center" vertical="center"/>
    </xf>
    <xf numFmtId="0" fontId="17" fillId="0" borderId="1" xfId="0" applyFont="1" applyBorder="1" applyAlignment="1">
      <alignment horizontal="center" wrapText="1"/>
    </xf>
    <xf numFmtId="0" fontId="18" fillId="0" borderId="0" xfId="0" applyFont="1" applyAlignment="1">
      <alignment horizontal="center" vertical="center" wrapText="1"/>
    </xf>
    <xf numFmtId="0" fontId="4" fillId="0" borderId="0" xfId="0" applyFont="1" applyAlignment="1">
      <alignment horizontal="center" wrapText="1"/>
    </xf>
    <xf numFmtId="0" fontId="5" fillId="0" borderId="0" xfId="0" applyFont="1" applyAlignment="1">
      <alignment horizontal="center" wrapText="1"/>
    </xf>
    <xf numFmtId="0" fontId="16" fillId="0" borderId="1" xfId="0" applyFont="1" applyBorder="1" applyAlignment="1">
      <alignment horizontal="center" vertical="center"/>
    </xf>
  </cellXfs>
  <cellStyles count="3">
    <cellStyle name="Обычный" xfId="0" builtinId="0"/>
    <cellStyle name="Обычный_Лист1"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9"/>
  <sheetViews>
    <sheetView tabSelected="1" topLeftCell="A17" zoomScaleNormal="100" workbookViewId="0">
      <selection activeCell="C19" sqref="C19"/>
    </sheetView>
  </sheetViews>
  <sheetFormatPr defaultColWidth="9.140625" defaultRowHeight="18.75" x14ac:dyDescent="0.3"/>
  <cols>
    <col min="1" max="1" width="6.7109375" style="4" customWidth="1"/>
    <col min="2" max="2" width="28.28515625" style="4" customWidth="1"/>
    <col min="3" max="3" width="49.42578125" style="4" customWidth="1"/>
    <col min="4" max="4" width="12.5703125" style="4" customWidth="1"/>
    <col min="5" max="5" width="24.28515625" style="4" customWidth="1"/>
    <col min="6" max="6" width="14.42578125" style="4" customWidth="1"/>
    <col min="7" max="7" width="18.7109375" style="4" customWidth="1"/>
    <col min="8" max="8" width="25" style="4" customWidth="1"/>
    <col min="9" max="9" width="11" style="4" customWidth="1"/>
    <col min="10" max="10" width="27.7109375" style="4" customWidth="1"/>
    <col min="11" max="11" width="22" style="4" customWidth="1"/>
    <col min="12" max="16384" width="9.140625" style="1"/>
  </cols>
  <sheetData>
    <row r="3" spans="1:15" ht="26.25" customHeight="1" x14ac:dyDescent="0.3">
      <c r="B3" s="34" t="s">
        <v>7</v>
      </c>
      <c r="C3" s="34"/>
      <c r="D3" s="34"/>
      <c r="E3" s="34"/>
      <c r="F3" s="34"/>
      <c r="G3" s="34"/>
      <c r="H3" s="34"/>
      <c r="I3" s="34"/>
      <c r="J3" s="34"/>
      <c r="K3" s="12" t="s">
        <v>41</v>
      </c>
    </row>
    <row r="4" spans="1:15" ht="23.25" customHeight="1" x14ac:dyDescent="0.3">
      <c r="A4" s="33" t="s">
        <v>11</v>
      </c>
      <c r="B4" s="33"/>
      <c r="C4" s="33"/>
      <c r="D4" s="33"/>
      <c r="E4" s="33"/>
      <c r="F4" s="33"/>
      <c r="G4" s="33"/>
      <c r="H4" s="33"/>
      <c r="I4" s="33"/>
      <c r="J4" s="33"/>
      <c r="L4" s="2"/>
    </row>
    <row r="5" spans="1:15" x14ac:dyDescent="0.3">
      <c r="L5" s="2"/>
      <c r="M5" s="2"/>
      <c r="N5" s="2"/>
      <c r="O5" s="2"/>
    </row>
    <row r="6" spans="1:15" ht="161.25" customHeight="1" x14ac:dyDescent="0.3">
      <c r="A6" s="5" t="s">
        <v>16</v>
      </c>
      <c r="B6" s="6" t="s">
        <v>8</v>
      </c>
      <c r="C6" s="10" t="s">
        <v>10</v>
      </c>
      <c r="D6" s="16" t="s">
        <v>1</v>
      </c>
      <c r="E6" s="16" t="s">
        <v>2</v>
      </c>
      <c r="F6" s="16" t="s">
        <v>0</v>
      </c>
      <c r="G6" s="16" t="s">
        <v>3</v>
      </c>
      <c r="H6" s="16" t="s">
        <v>9</v>
      </c>
      <c r="I6" s="16" t="s">
        <v>4</v>
      </c>
      <c r="J6" s="16" t="s">
        <v>5</v>
      </c>
      <c r="K6" s="16" t="s">
        <v>6</v>
      </c>
      <c r="L6" s="3"/>
    </row>
    <row r="7" spans="1:15" ht="129" customHeight="1" x14ac:dyDescent="0.3">
      <c r="A7" s="14">
        <v>1</v>
      </c>
      <c r="B7" s="15" t="s">
        <v>17</v>
      </c>
      <c r="C7" s="15" t="s">
        <v>18</v>
      </c>
      <c r="D7" s="7" t="s">
        <v>15</v>
      </c>
      <c r="E7" s="8">
        <v>5</v>
      </c>
      <c r="F7" s="9">
        <v>707750</v>
      </c>
      <c r="G7" s="13" t="s">
        <v>12</v>
      </c>
      <c r="H7" s="9">
        <f t="shared" ref="H7:H19" si="0">F7*E7</f>
        <v>3538750</v>
      </c>
      <c r="I7" s="11" t="s">
        <v>13</v>
      </c>
      <c r="J7" s="11" t="s">
        <v>42</v>
      </c>
      <c r="K7" s="11" t="s">
        <v>43</v>
      </c>
      <c r="L7" s="3"/>
    </row>
    <row r="8" spans="1:15" ht="127.5" x14ac:dyDescent="0.3">
      <c r="A8" s="14">
        <v>2</v>
      </c>
      <c r="B8" s="15" t="s">
        <v>17</v>
      </c>
      <c r="C8" s="15" t="s">
        <v>19</v>
      </c>
      <c r="D8" s="7" t="s">
        <v>15</v>
      </c>
      <c r="E8" s="17">
        <v>5</v>
      </c>
      <c r="F8" s="18">
        <v>707750</v>
      </c>
      <c r="G8" s="13" t="s">
        <v>12</v>
      </c>
      <c r="H8" s="17">
        <f t="shared" si="0"/>
        <v>3538750</v>
      </c>
      <c r="I8" s="11" t="s">
        <v>13</v>
      </c>
      <c r="J8" s="11" t="s">
        <v>42</v>
      </c>
      <c r="K8" s="11" t="s">
        <v>43</v>
      </c>
    </row>
    <row r="9" spans="1:15" ht="127.5" x14ac:dyDescent="0.3">
      <c r="A9" s="14">
        <v>3</v>
      </c>
      <c r="B9" s="15" t="s">
        <v>17</v>
      </c>
      <c r="C9" s="15" t="s">
        <v>20</v>
      </c>
      <c r="D9" s="7" t="s">
        <v>15</v>
      </c>
      <c r="E9" s="17">
        <v>5</v>
      </c>
      <c r="F9" s="17">
        <v>707750</v>
      </c>
      <c r="G9" s="13" t="s">
        <v>12</v>
      </c>
      <c r="H9" s="17">
        <f t="shared" si="0"/>
        <v>3538750</v>
      </c>
      <c r="I9" s="11" t="s">
        <v>13</v>
      </c>
      <c r="J9" s="11" t="s">
        <v>42</v>
      </c>
      <c r="K9" s="11" t="s">
        <v>43</v>
      </c>
    </row>
    <row r="10" spans="1:15" ht="183" customHeight="1" x14ac:dyDescent="0.3">
      <c r="A10" s="14">
        <v>4</v>
      </c>
      <c r="B10" s="15" t="s">
        <v>21</v>
      </c>
      <c r="C10" s="19" t="s">
        <v>22</v>
      </c>
      <c r="D10" s="7" t="s">
        <v>15</v>
      </c>
      <c r="E10" s="20">
        <v>20</v>
      </c>
      <c r="F10" s="20">
        <v>71875</v>
      </c>
      <c r="G10" s="13" t="s">
        <v>12</v>
      </c>
      <c r="H10" s="17">
        <f t="shared" si="0"/>
        <v>1437500</v>
      </c>
      <c r="I10" s="11" t="s">
        <v>13</v>
      </c>
      <c r="J10" s="11" t="s">
        <v>42</v>
      </c>
      <c r="K10" s="11" t="s">
        <v>43</v>
      </c>
    </row>
    <row r="11" spans="1:15" ht="125.25" customHeight="1" x14ac:dyDescent="0.3">
      <c r="A11" s="14">
        <v>5</v>
      </c>
      <c r="B11" s="15" t="s">
        <v>23</v>
      </c>
      <c r="C11" s="19" t="s">
        <v>24</v>
      </c>
      <c r="D11" s="7" t="s">
        <v>15</v>
      </c>
      <c r="E11" s="21">
        <v>30</v>
      </c>
      <c r="F11" s="21">
        <v>28920</v>
      </c>
      <c r="G11" s="13" t="s">
        <v>12</v>
      </c>
      <c r="H11" s="17">
        <f t="shared" si="0"/>
        <v>867600</v>
      </c>
      <c r="I11" s="11" t="s">
        <v>13</v>
      </c>
      <c r="J11" s="11" t="s">
        <v>42</v>
      </c>
      <c r="K11" s="11" t="s">
        <v>43</v>
      </c>
    </row>
    <row r="12" spans="1:15" ht="107.25" customHeight="1" thickBot="1" x14ac:dyDescent="0.35">
      <c r="A12" s="14">
        <v>6</v>
      </c>
      <c r="B12" s="22" t="s">
        <v>25</v>
      </c>
      <c r="C12" s="23" t="s">
        <v>26</v>
      </c>
      <c r="D12" s="7" t="s">
        <v>14</v>
      </c>
      <c r="E12" s="20">
        <v>100</v>
      </c>
      <c r="F12" s="20">
        <v>35990</v>
      </c>
      <c r="G12" s="13" t="s">
        <v>12</v>
      </c>
      <c r="H12" s="17">
        <f t="shared" si="0"/>
        <v>3599000</v>
      </c>
      <c r="I12" s="11" t="s">
        <v>13</v>
      </c>
      <c r="J12" s="11" t="s">
        <v>42</v>
      </c>
      <c r="K12" s="11" t="s">
        <v>43</v>
      </c>
    </row>
    <row r="13" spans="1:15" ht="166.5" thickBot="1" x14ac:dyDescent="0.35">
      <c r="A13" s="14">
        <v>7</v>
      </c>
      <c r="B13" s="24" t="s">
        <v>27</v>
      </c>
      <c r="C13" s="25" t="s">
        <v>28</v>
      </c>
      <c r="D13" s="7" t="s">
        <v>15</v>
      </c>
      <c r="E13" s="20">
        <v>10</v>
      </c>
      <c r="F13" s="20">
        <v>567700</v>
      </c>
      <c r="G13" s="13" t="s">
        <v>12</v>
      </c>
      <c r="H13" s="17">
        <f t="shared" si="0"/>
        <v>5677000</v>
      </c>
      <c r="I13" s="11" t="s">
        <v>13</v>
      </c>
      <c r="J13" s="11" t="s">
        <v>42</v>
      </c>
      <c r="K13" s="11" t="s">
        <v>43</v>
      </c>
    </row>
    <row r="14" spans="1:15" ht="115.5" thickBot="1" x14ac:dyDescent="0.35">
      <c r="A14" s="14">
        <v>8</v>
      </c>
      <c r="B14" s="22" t="s">
        <v>29</v>
      </c>
      <c r="C14" s="15" t="s">
        <v>30</v>
      </c>
      <c r="D14" s="7" t="s">
        <v>15</v>
      </c>
      <c r="E14" s="20">
        <v>10</v>
      </c>
      <c r="F14" s="20">
        <v>28800</v>
      </c>
      <c r="G14" s="13" t="s">
        <v>12</v>
      </c>
      <c r="H14" s="17">
        <f t="shared" si="0"/>
        <v>288000</v>
      </c>
      <c r="I14" s="11" t="s">
        <v>13</v>
      </c>
      <c r="J14" s="11" t="s">
        <v>42</v>
      </c>
      <c r="K14" s="11" t="s">
        <v>43</v>
      </c>
    </row>
    <row r="15" spans="1:15" ht="268.5" thickBot="1" x14ac:dyDescent="0.35">
      <c r="A15" s="14">
        <v>9</v>
      </c>
      <c r="B15" s="26" t="s">
        <v>32</v>
      </c>
      <c r="C15" s="27" t="s">
        <v>31</v>
      </c>
      <c r="D15" s="7" t="s">
        <v>15</v>
      </c>
      <c r="E15" s="20">
        <v>200</v>
      </c>
      <c r="F15" s="20">
        <v>17043</v>
      </c>
      <c r="G15" s="13" t="s">
        <v>12</v>
      </c>
      <c r="H15" s="17">
        <f t="shared" si="0"/>
        <v>3408600</v>
      </c>
      <c r="I15" s="11" t="s">
        <v>13</v>
      </c>
      <c r="J15" s="11" t="s">
        <v>42</v>
      </c>
      <c r="K15" s="11" t="s">
        <v>43</v>
      </c>
    </row>
    <row r="16" spans="1:15" ht="128.25" customHeight="1" x14ac:dyDescent="0.3">
      <c r="A16" s="14">
        <v>10</v>
      </c>
      <c r="B16" s="28" t="s">
        <v>33</v>
      </c>
      <c r="C16" s="29" t="s">
        <v>34</v>
      </c>
      <c r="D16" s="7" t="s">
        <v>15</v>
      </c>
      <c r="E16" s="20">
        <v>2</v>
      </c>
      <c r="F16" s="20">
        <v>262380</v>
      </c>
      <c r="G16" s="13" t="s">
        <v>12</v>
      </c>
      <c r="H16" s="17">
        <f t="shared" si="0"/>
        <v>524760</v>
      </c>
      <c r="I16" s="11" t="s">
        <v>13</v>
      </c>
      <c r="J16" s="11" t="s">
        <v>42</v>
      </c>
      <c r="K16" s="11" t="s">
        <v>43</v>
      </c>
    </row>
    <row r="17" spans="1:11" ht="129.75" thickBot="1" x14ac:dyDescent="0.35">
      <c r="A17" s="14">
        <v>11</v>
      </c>
      <c r="B17" s="30" t="s">
        <v>35</v>
      </c>
      <c r="C17" s="31" t="s">
        <v>36</v>
      </c>
      <c r="D17" s="7" t="s">
        <v>15</v>
      </c>
      <c r="E17" s="20">
        <v>5</v>
      </c>
      <c r="F17" s="20">
        <v>14518</v>
      </c>
      <c r="G17" s="13" t="s">
        <v>12</v>
      </c>
      <c r="H17" s="17">
        <f t="shared" si="0"/>
        <v>72590</v>
      </c>
      <c r="I17" s="11" t="s">
        <v>13</v>
      </c>
      <c r="J17" s="11" t="s">
        <v>42</v>
      </c>
      <c r="K17" s="11" t="s">
        <v>43</v>
      </c>
    </row>
    <row r="18" spans="1:11" ht="199.5" customHeight="1" thickBot="1" x14ac:dyDescent="0.35">
      <c r="A18" s="14">
        <v>12</v>
      </c>
      <c r="B18" s="26" t="s">
        <v>37</v>
      </c>
      <c r="C18" s="27" t="s">
        <v>38</v>
      </c>
      <c r="D18" s="7" t="s">
        <v>15</v>
      </c>
      <c r="E18" s="20">
        <v>200</v>
      </c>
      <c r="F18" s="20">
        <v>12489</v>
      </c>
      <c r="G18" s="13" t="s">
        <v>12</v>
      </c>
      <c r="H18" s="17">
        <f t="shared" si="0"/>
        <v>2497800</v>
      </c>
      <c r="I18" s="11" t="s">
        <v>13</v>
      </c>
      <c r="J18" s="11" t="s">
        <v>42</v>
      </c>
      <c r="K18" s="11" t="s">
        <v>43</v>
      </c>
    </row>
    <row r="19" spans="1:11" ht="192" customHeight="1" x14ac:dyDescent="0.3">
      <c r="A19" s="14">
        <v>13</v>
      </c>
      <c r="B19" s="35" t="s">
        <v>39</v>
      </c>
      <c r="C19" s="32" t="s">
        <v>40</v>
      </c>
      <c r="D19" s="7" t="s">
        <v>15</v>
      </c>
      <c r="E19" s="20">
        <v>50</v>
      </c>
      <c r="F19" s="20">
        <v>20385</v>
      </c>
      <c r="G19" s="13" t="s">
        <v>12</v>
      </c>
      <c r="H19" s="17">
        <f t="shared" si="0"/>
        <v>1019250</v>
      </c>
      <c r="I19" s="11" t="s">
        <v>13</v>
      </c>
      <c r="J19" s="11" t="s">
        <v>42</v>
      </c>
      <c r="K19" s="11" t="s">
        <v>43</v>
      </c>
    </row>
  </sheetData>
  <mergeCells count="2">
    <mergeCell ref="A4:J4"/>
    <mergeCell ref="B3:J3"/>
  </mergeCells>
  <pageMargins left="0.70866141732283472" right="0.70866141732283472" top="0.74803149606299213" bottom="0.74803149606299213"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2021-03-02T10:40:59Z</dcterms:modified>
</cp:coreProperties>
</file>