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490" windowHeight="7665"/>
  </bookViews>
  <sheets>
    <sheet name="Лист1" sheetId="1" r:id="rId1"/>
  </sheets>
  <definedNames>
    <definedName name="_xlnm.Print_Area" localSheetId="0">Лист1!$A$1:$K$19</definedName>
  </definedName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9" i="1"/>
  <c r="H10" i="1"/>
  <c r="H11" i="1"/>
  <c r="H12" i="1"/>
  <c r="H13" i="1"/>
  <c r="H14" i="1"/>
  <c r="H15" i="1"/>
  <c r="H16" i="1"/>
  <c r="H17" i="1"/>
  <c r="H18" i="1"/>
  <c r="H19" i="1"/>
  <c r="H7" i="1" l="1"/>
</calcChain>
</file>

<file path=xl/sharedStrings.xml><?xml version="1.0" encoding="utf-8"?>
<sst xmlns="http://schemas.openxmlformats.org/spreadsheetml/2006/main" count="105" uniqueCount="44">
  <si>
    <t>Цена за единицу</t>
  </si>
  <si>
    <t>Единица измерения</t>
  </si>
  <si>
    <t>Объем закупа</t>
  </si>
  <si>
    <t>Место поставки</t>
  </si>
  <si>
    <t>Сроки и условия поставки</t>
  </si>
  <si>
    <t>Место представления (приема) документов и окончательный срок подачи ценовых предложений</t>
  </si>
  <si>
    <t>Дату, время и место вскрытия конвертов с ценовыми предложениями</t>
  </si>
  <si>
    <t xml:space="preserve">Объявление о проведении закупа способом запроса ценовых предложений </t>
  </si>
  <si>
    <t>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t>
  </si>
  <si>
    <t>Сумма, выделенную для закупа по каждому товару</t>
  </si>
  <si>
    <t xml:space="preserve">Техническая спецификация </t>
  </si>
  <si>
    <t>Наименование и адрес заказчика или организатора закупа: ГКП на ПХВ "Областная детская больница", адрес: г.Шымкен.мкр Нурсат строение 125/1</t>
  </si>
  <si>
    <t>ГКП на ПХВ "Областная детская больница", адрес: г.Шымкен.мкр Нурсат строение 125/1</t>
  </si>
  <si>
    <t>по заявке</t>
  </si>
  <si>
    <t>набор</t>
  </si>
  <si>
    <t>шт</t>
  </si>
  <si>
    <t>№ лот</t>
  </si>
  <si>
    <t>Спираль PDA Flex</t>
  </si>
  <si>
    <t>Окклюдер-спираль для закрытия открытого артериального протока Nit-Occlud  PDA flex .Имплантат (PDA) предназначенный для лечения ОАП. Комплектация системы: интродьюсер, проводник, Y конектор, имплантат, установленный в  доставляющую систему. Основные технические характеристики: материал имплантата никель титановый сплав, исполненный в виде спирали. Система доставки представлена в виде нитинолового проводника с тефлоновым покрытием. Имплантат размерами (наружный диаметр дистальный/проксимальный): 4/4мм.</t>
  </si>
  <si>
    <t>Окклюдер-спираль для закрытия открытого артериального протока Nit-Occlud  PDA flex .Имплантат (PDA) предназначенный для лечения ОАП. Комплектация системы: интродьюсер, проводник, Y конектор, имплантат, установленный в  доставляющую систему. Основные технические характеристики: материал имплантата никель титановый сплав, исполненный в виде спирали. Система доставки представлена в виде нитинолового проводника с тефлоновым покрытием. Имплантат размерами (наружный диаметр дистальный/проксимальный): 5/4мм.</t>
  </si>
  <si>
    <t>Окклюдер-спираль для закрытия открытого артериального протока Nit-Occlud  PDA flex .Имплантат (PDA) предназначенный для лечения ОАП. Комплектация системы: интродьюсер, проводник, Y конектор, имплантат, установленный в  доставляющую систему. Основные технические характеристики: материал имплантата никель титановый сплав, исполненный в виде спирали. Система доставки представлена в виде нитинолового проводника с тефлоновым покрытием. Имплантат размерами (наружный диаметр дистальный/проксимальный): 6/5мм.</t>
  </si>
  <si>
    <t>Эмболизационные частицы Bearing ns PVA во флаконе</t>
  </si>
  <si>
    <t xml:space="preserve">Эмболизационные частицы ПВА предназначены для эмболизации гиперваскулязированных периферических опухолей, включая лейомиому матки и периферические артериовенозные мальформации. Материал эмболизата -вспененный поливинилалкоголь.  Упакованы в стеклянные флаконы по 15 мл с завинчивающейся крышечкой. В каждом флаконе 100 мг ПВА в сухом виде. Флаконы длинной 730мм для удобства открытия одной рукой. Различные размеры частиц для точной эмболизации целевых сосудов с цветовой кодировкой: 45-150 мкм(жёлтый), 150-250 мкм (фиолетовый), 250-355 мкм (синий), 355-500 мкм(зелёный), 500-710мкм(оранжевый), 710-1000мкм (голубой), 1000-1180 мкм(красный).  Каждый флакон упакован в индивидуальную стерильную упаковку. </t>
  </si>
  <si>
    <t>Проводник диагностический Radifocus Guide Wire M</t>
  </si>
  <si>
    <t>Проводники диагностические.  Материал проводника: высокоэластичный сплав на основе нитинола, покрытый полиуретаном.  Наличие выбора диаметров: 0,018”; 0,025”; 0,032”; 0,035”; 0,038”.  Наличие выбора длин проводника: 50; 80; 120; 150; 180 см.  Наличие возможности выбора формы проводников: прямой; прямой жесткий; изогнутый; изгиб 45º; изгиб 45º жесткий.  Длина гибкой дистальной части: 10; 30; 50; 80 мм. Наличие гидрофильного устойчивого покрытия по всей длине проводника.</t>
  </si>
  <si>
    <t>Процедурный комплект Clever, (KCA040V2) для коронографии</t>
  </si>
  <si>
    <t xml:space="preserve">1 шт.- Перчатки - стерильные, неопудренные, для рук №7.
1 шт.- Перчатки - стерильные, неопудренные, для рук №7,5.
1 шт.- Зажим.
1 шт.- Чаша 250.
1 шт.- Чаша 250 мл. Прозрачная.
1 шт.- Чаша для хранения проводника: 2500 мл синего цвета.
1 шт.- Проводник диагностический - проводник с тефлоновым покрытием, длина 180 см, наружный диаметр - 0,035". 
1 шт.- Шприц-ручка с ротатором 12 мл.
2 шт.- Шприц 10 мл тип крепления иглы к цилиндру шприца, при котором игла "надевается" в шприц.
1 шт.- Шприц 10 мл тип крепления иглы к цилиндру шприца, при котором игла вкручивается в шприц.
1 шт.- Покрытие: защитное на стол - общий размер скатерти - 137х180см. 
1 шт.- Халат одноразовый усиленный. Размер: XL, идет в комплекте с полотенцем.
1 шт.- Халат одноразовый усиленный. Размер: L, идет в комплекте с полотенцем.
1 шт.- Простыня одноразовая - простыня ангиографическая.
1 шт.- Покрытие: защитное на стол 150х250см. Покрытие разделено на три части и имеет клеевой маркер на нижней стороне.
1 шт.- Покрытие защитное для снимков R35.
1 шт.- Покрытие защитное - изготовлен из 100см*102см*0,05мм полиэтиленовой плёнки. 
30 шт.- Салфетки 10х10 см.
Метод стерилизации: Этиленоксидом. 
В единой  стерильной упаковке с указанием Отечественного товаропроизводителя (ОТП), и перечня содержимого и усиленной бумажной полосы с обозначением отрывного края.   </t>
  </si>
  <si>
    <r>
      <t xml:space="preserve">Катетер для чрескожной транслюминальной вальвулопластики семейства </t>
    </r>
    <r>
      <rPr>
        <b/>
        <sz val="10"/>
        <color rgb="FF000000"/>
        <rFont val="Times New Roman"/>
        <family val="1"/>
        <charset val="204"/>
      </rPr>
      <t>TYSHAK</t>
    </r>
  </si>
  <si>
    <r>
      <t xml:space="preserve">Катетер для вальвулопластики. Характеристики баллонного катетера: TYSHAK® </t>
    </r>
    <r>
      <rPr>
        <b/>
        <sz val="10"/>
        <color rgb="FF000000"/>
        <rFont val="Times New Roman"/>
        <family val="1"/>
        <charset val="204"/>
      </rPr>
      <t>(I, II, MINI</t>
    </r>
    <r>
      <rPr>
        <sz val="10"/>
        <color rgb="FF000000"/>
        <rFont val="Times New Roman"/>
        <family val="1"/>
        <charset val="204"/>
      </rPr>
      <t>) педиатрический катетер для вальвулопластики разработан и спроектирован с максимально тонким профилем, размерами от 2 мм до 30 мм. Используемая длина 65 - 120 см с шафтом 2.5 -9 Fr с возможностью выбора самого маленького интродьюсера. Имеет короткие концы на дистальных и проксимальных концах баллона, которые обеспечивают максимально удобный вход через интродьюсер и далее через стеноз при дилатации. Рентгеноконтрастный маркер из платины обеспечивает надежное позиционирование баллона и отличную визуализацию во время процедуры</t>
    </r>
  </si>
  <si>
    <t>Жесткие диагностические проводники Radifocus Guide Wire M</t>
  </si>
  <si>
    <t>Проводники диагностические. Материал проводника: высокоэластичный сплав на основе нитинола, покрытый полиуретаном.  Наличие выбора диаметров: 0,018”; 0,025”; 0,035”; 0,038”.  Наличие выбора длин проводника: 80; 150; 180 см.  Наличие возможности выбора формы проводников: прямой; изогнутый.  Длина гибкой дистальной части: 10 мм; 30 мм; 80 мм. Наличие гидрофильного устойчивого покрытия по всей длине проводника.</t>
  </si>
  <si>
    <t>Интродьюсер для трансрадиального доступа. Возможность выбора диаметра 4, 5, 6, 7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Длина дилататора (мм): 125; 155.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</si>
  <si>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Интродьюсер в комплекте с иглой для трансрадиального доступа Radifocus Introducer II Teruma</t>
  </si>
  <si>
    <t>Микрокатетер Embocathplus</t>
  </si>
  <si>
    <t xml:space="preserve">Микрокатетер инфузионный многофункциональный однопросветный с сужающимся кончиком от 3.0 до 2.9F. Проксимальный конец катетера имеет полужесткое основание с последовательным снижением жесткости к дистальному концу. Внутреннее покрытие гидрофобное. Материал внутреннего слоя катетера тефлон, для облегчения продвижения проводника.  Материал внешнего слоя нейлон-пебакс. Материал оплетки нержавеющая сталь.   Гидрофильное покрытие дистальных 75 или 110см в зависимости от длины катетера. Наличие ентгеноконтрастной  метки на дистальном конце катетера, инкапсулированной в стенку катетера.  Материал метки платина иридий. Дизайн плетения оплетки 16+2. Оплетка не доходит до конца катетера. Содержание сульфата бария на всем протяжении до 30% для обеспечивает устойчивость к тромбообразованию. Гибкий кончик 3  см.  Возможность выбора проводников различной жесткости.  Конфигурация проводника стандартной и повышенной жесткости. . Материал оплетки проводника полиуретан.   Выпрямитель -кончика в комплекте. Наличие проводников быстрой замены (только для проводников длиной 260см). Крутящий момент проводника 1:1.      </t>
  </si>
  <si>
    <t>Клапан гемостатический. Honor</t>
  </si>
  <si>
    <t>Клапан гемостатический. Материал корпуса, ротатора и колпачка прозрачный поликарбонат. Опорная шайба акрилонитрил-бутадиен-стирен. Материал клапана силикон. Внутренний просвет корпуса 7.2F (0.094") (2.4мм). Наличие безвоздушного ротатора, защелкивающегося колпачка. Трехлепестковый дизайн  силиконового диска голубого цвета в просвете для улучшения гемостатичсекой функции клапана. Открытие клапана осуществляется нажатием кнопки, для закрытия оттянуть кнопку.</t>
  </si>
  <si>
    <t>Катетер кардиологический диагностический Performa</t>
  </si>
  <si>
    <t>Катетер диагностический для проведения коронарографии. Различные варианты дизайна кончика: Judkins Left, Judkins left с коротким кончиком, Judkins right, Judkins right с коротким кончиком, Judkins right модифицированный, Amplatz left, Amplatz right, левый коронарный bypass, правый коронарный bypass, Progressive right, Internal mammary, cardial pigtail, педиатрический Pigtail, педиатрический Judkins right и left, многоцелевой, Sones. Катетер диагностический для катетеризации правой и левой коронарной артерии через лучевой доступ-трансрадиальный.  Различные конфигурации кончика катетеров ult 1,2,3, 4, 4.5 Длина катетеров 40, 50, 60, 65, 70, 80, 90, 100, 110,125 см,. Размер катетеров 3 (для педиатрических FEP), 4, 5 и 6F, Внутренний диаметр для катетеров 0.027" (0.69мм) для катетеров 3F,для катетеров 4F не менее  0.042" (1.07мм), не менее 0.046" (1.17мм) и не менее  0.052" (1.32мм) для катетеров 5F, 0.054" (1.37мм) и 0.059" (1.49мм) для катетеров 6F. Различная длина кончика катетеров.  Рекомендованный проводник от 0.021" до 0.038" (в зависимости от размера катетера) . Наличие катетеров с увеличенным просветом. Наличие катетеров с конфигруцией кончика типа bumper tip (упругий кончик). Наличие 1 или 2 боковых отверстий для проведения вентрикулографииДвойная стальная оплетка стенок катетеров, наличие катетеров без оплетки. Материал катетера нейлон пебакс. Материал втулки катетера поликарбонат. Конфигурация втулки: крылья. Максимальное давление не меньше 1200psi (81, 6 bar). Упакован в стерильную упаковку</t>
  </si>
  <si>
    <t>Катетер педиатрический Performa</t>
  </si>
  <si>
    <t>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катетеровНаличие катетеров с конфигруцией кончика типа bumper tip (упругий кончик). Двойная стальная оплетка стенок катетеров. Материал катетера тефлон (FEP). Материал втулки катетера поликарбонат. Конфигурация втулки: крылья. Максимальное давление 1200psi</t>
  </si>
  <si>
    <t>от 02.03.2021г</t>
  </si>
  <si>
    <t>ГКП на ПХВ "Областная детская больница", адрес: г.Шымкен.мкр Нурсат строение 125/1, до 10.00 ч. 10.03.2021 года</t>
  </si>
  <si>
    <t>до 11.00 ч 10.03.2021 года, ГКП на ПХВ "Областная детская больница", адрес: г.Шымкен.мкр Нурсат строение 125/1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</si>
</sst>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9" x14ac:knownFonts="1">
    <font>
      <sz val="11"/>
      <color theme="1"/>
      <name val="Calibri"/>
      <family val="2"/>
      <scheme val="minor"/>
    </font>
    <font>
      <sz val="10"/>
      <name val="Arial Cyr"/>
      <charset val="204"/>
    </font>
    <font>
      <sz val="14"/>
      <color theme="1"/>
      <name val="Times New Roman"/>
      <family val="1"/>
      <charset val="204"/>
    </font>
    <font>
      <sz val="14"/>
      <color rgb="FF000000"/>
      <name val="Times New Roman"/>
      <family val="1"/>
      <charset val="204"/>
    </font>
    <font>
      <b/>
      <sz val="14"/>
      <color rgb="FF000000"/>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b/>
      <sz val="11"/>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color rgb="FF000000"/>
      <name val="Times New Roman"/>
      <family val="1"/>
      <charset val="204"/>
    </font>
    <font>
      <sz val="11"/>
      <color theme="1"/>
      <name val="Calibri"/>
      <family val="2"/>
      <scheme val="minor"/>
    </font>
    <font>
      <b/>
      <sz val="10"/>
      <color rgb="FF000000"/>
      <name val="Times New Roman"/>
      <family val="1"/>
      <charset val="204"/>
    </font>
    <font>
      <sz val="11"/>
      <color indexed="8"/>
      <name val="Times New Roman"/>
      <family val="1"/>
      <charset val="204"/>
    </font>
    <font>
      <sz val="10"/>
      <color indexed="8"/>
      <name val="Times New Roman"/>
      <family val="1"/>
      <charset val="204"/>
    </font>
    <font>
      <sz val="10"/>
      <color rgb="FF222222"/>
      <name val="Times New Roman"/>
      <family val="1"/>
      <charset val="204"/>
    </font>
    <font>
      <sz val="10"/>
      <color indexed="8"/>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s>
  <cellStyleXfs count="3">
    <xf numFmtId="0" fontId="0" fillId="0" borderId="0"/>
    <xf numFmtId="0" fontId="1" fillId="0" borderId="0">
      <alignment horizontal="center"/>
    </xf>
    <xf numFmtId="43" fontId="13" fillId="0" borderId="0" applyFont="0" applyFill="0" applyBorder="0" applyAlignment="0" applyProtection="0"/>
  </cellStyleXfs>
  <cellXfs count="36">
    <xf numFmtId="0" fontId="0" fillId="0" borderId="0" xfId="0"/>
    <xf numFmtId="0" fontId="2" fillId="0" borderId="0" xfId="0" applyFont="1"/>
    <xf numFmtId="0" fontId="2" fillId="0" borderId="0" xfId="0" applyFont="1" applyAlignment="1"/>
    <xf numFmtId="0" fontId="3" fillId="0" borderId="0" xfId="0" applyFont="1"/>
    <xf numFmtId="0" fontId="2" fillId="0" borderId="0" xfId="0" applyFont="1" applyAlignment="1">
      <alignment wrapText="1"/>
    </xf>
    <xf numFmtId="0" fontId="6" fillId="0" borderId="1" xfId="0" applyFont="1" applyBorder="1" applyAlignment="1">
      <alignment horizontal="center" wrapText="1"/>
    </xf>
    <xf numFmtId="0" fontId="7" fillId="0" borderId="2" xfId="0" applyFont="1" applyBorder="1" applyAlignment="1">
      <alignment horizontal="center" wrapText="1"/>
    </xf>
    <xf numFmtId="3" fontId="9" fillId="0" borderId="1" xfId="1" applyNumberFormat="1" applyFont="1" applyFill="1" applyBorder="1" applyAlignment="1">
      <alignment horizontal="center" vertical="center" wrapText="1"/>
    </xf>
    <xf numFmtId="2" fontId="9" fillId="0" borderId="1" xfId="1"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wrapText="1"/>
    </xf>
    <xf numFmtId="4" fontId="10" fillId="0" borderId="1" xfId="1" applyNumberFormat="1"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2" fontId="10" fillId="0" borderId="1" xfId="2" applyNumberFormat="1" applyFont="1" applyBorder="1" applyAlignment="1">
      <alignment horizontal="center" vertical="center" wrapText="1"/>
    </xf>
    <xf numFmtId="0" fontId="12" fillId="0" borderId="1" xfId="0" applyFont="1" applyBorder="1" applyAlignment="1">
      <alignment horizontal="center" wrapText="1"/>
    </xf>
    <xf numFmtId="0" fontId="0" fillId="0" borderId="1" xfId="0"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wrapText="1"/>
    </xf>
    <xf numFmtId="0" fontId="12" fillId="0" borderId="3" xfId="0" applyFont="1" applyBorder="1" applyAlignment="1">
      <alignment horizontal="center" vertical="center" wrapText="1"/>
    </xf>
    <xf numFmtId="0" fontId="12" fillId="0" borderId="4" xfId="0" applyFont="1" applyBorder="1" applyAlignment="1">
      <alignment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wrapText="1"/>
    </xf>
    <xf numFmtId="0" fontId="17" fillId="0" borderId="1" xfId="0" applyFont="1" applyBorder="1" applyAlignment="1">
      <alignment horizontal="center" vertical="center"/>
    </xf>
    <xf numFmtId="0" fontId="17" fillId="0" borderId="1" xfId="0" applyFont="1" applyBorder="1" applyAlignment="1">
      <alignment horizontal="center" wrapText="1"/>
    </xf>
    <xf numFmtId="0" fontId="18" fillId="0" borderId="0" xfId="0" applyFont="1" applyAlignment="1">
      <alignment horizontal="center" vertical="center" wrapText="1"/>
    </xf>
    <xf numFmtId="0" fontId="4" fillId="0" borderId="0" xfId="0" applyFont="1" applyAlignment="1">
      <alignment horizontal="center" wrapText="1"/>
    </xf>
    <xf numFmtId="0" fontId="5" fillId="0" borderId="0" xfId="0" applyFont="1" applyAlignment="1">
      <alignment horizontal="center" wrapText="1"/>
    </xf>
    <xf numFmtId="0" fontId="16" fillId="0" borderId="1" xfId="0" applyFont="1" applyBorder="1" applyAlignment="1">
      <alignment horizontal="center" vertical="center"/>
    </xf>
  </cellXfs>
  <cellStyles count="3">
    <cellStyle name="Обычный" xfId="0" builtinId="0"/>
    <cellStyle name="Обычный_Лист1"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9"/>
  <sheetViews>
    <sheetView tabSelected="1" topLeftCell="A17" zoomScaleNormal="100" workbookViewId="0">
      <selection activeCell="C19" sqref="C19"/>
    </sheetView>
  </sheetViews>
  <sheetFormatPr defaultColWidth="9.140625" defaultRowHeight="18.75" x14ac:dyDescent="0.3"/>
  <cols>
    <col min="1" max="1" width="6.7109375" style="4" customWidth="1"/>
    <col min="2" max="2" width="28.28515625" style="4" customWidth="1"/>
    <col min="3" max="3" width="49.42578125" style="4" customWidth="1"/>
    <col min="4" max="4" width="12.5703125" style="4" customWidth="1"/>
    <col min="5" max="5" width="24.28515625" style="4" customWidth="1"/>
    <col min="6" max="6" width="14.42578125" style="4" customWidth="1"/>
    <col min="7" max="7" width="18.7109375" style="4" customWidth="1"/>
    <col min="8" max="8" width="25" style="4" customWidth="1"/>
    <col min="9" max="9" width="11" style="4" customWidth="1"/>
    <col min="10" max="10" width="27.7109375" style="4" customWidth="1"/>
    <col min="11" max="11" width="22" style="4" customWidth="1"/>
    <col min="12" max="16384" width="9.140625" style="1"/>
  </cols>
  <sheetData>
    <row r="3" spans="1:15" ht="26.25" customHeight="1" x14ac:dyDescent="0.3">
      <c r="B3" s="34" t="s">
        <v>7</v>
      </c>
      <c r="C3" s="34"/>
      <c r="D3" s="34"/>
      <c r="E3" s="34"/>
      <c r="F3" s="34"/>
      <c r="G3" s="34"/>
      <c r="H3" s="34"/>
      <c r="I3" s="34"/>
      <c r="J3" s="34"/>
      <c r="K3" s="12" t="s">
        <v>41</v>
      </c>
    </row>
    <row r="4" spans="1:15" ht="23.25" customHeight="1" x14ac:dyDescent="0.3">
      <c r="A4" s="33" t="s">
        <v>11</v>
      </c>
      <c r="B4" s="33"/>
      <c r="C4" s="33"/>
      <c r="D4" s="33"/>
      <c r="E4" s="33"/>
      <c r="F4" s="33"/>
      <c r="G4" s="33"/>
      <c r="H4" s="33"/>
      <c r="I4" s="33"/>
      <c r="J4" s="33"/>
      <c r="L4" s="2"/>
    </row>
    <row r="5" spans="1:15" x14ac:dyDescent="0.3">
      <c r="L5" s="2"/>
      <c r="M5" s="2"/>
      <c r="N5" s="2"/>
      <c r="O5" s="2"/>
    </row>
    <row r="6" spans="1:15" ht="161.25" customHeight="1" x14ac:dyDescent="0.3">
      <c r="A6" s="5" t="s">
        <v>16</v>
      </c>
      <c r="B6" s="6" t="s">
        <v>8</v>
      </c>
      <c r="C6" s="10" t="s">
        <v>10</v>
      </c>
      <c r="D6" s="16" t="s">
        <v>1</v>
      </c>
      <c r="E6" s="16" t="s">
        <v>2</v>
      </c>
      <c r="F6" s="16" t="s">
        <v>0</v>
      </c>
      <c r="G6" s="16" t="s">
        <v>3</v>
      </c>
      <c r="H6" s="16" t="s">
        <v>9</v>
      </c>
      <c r="I6" s="16" t="s">
        <v>4</v>
      </c>
      <c r="J6" s="16" t="s">
        <v>5</v>
      </c>
      <c r="K6" s="16" t="s">
        <v>6</v>
      </c>
      <c r="L6" s="3"/>
    </row>
    <row r="7" spans="1:15" ht="129" customHeight="1" x14ac:dyDescent="0.3">
      <c r="A7" s="14">
        <v>1</v>
      </c>
      <c r="B7" s="15" t="s">
        <v>17</v>
      </c>
      <c r="C7" s="15" t="s">
        <v>18</v>
      </c>
      <c r="D7" s="7" t="s">
        <v>15</v>
      </c>
      <c r="E7" s="8">
        <v>5</v>
      </c>
      <c r="F7" s="9">
        <v>707750</v>
      </c>
      <c r="G7" s="13" t="s">
        <v>12</v>
      </c>
      <c r="H7" s="9">
        <f t="shared" ref="H7:H19" si="0">F7*E7</f>
        <v>3538750</v>
      </c>
      <c r="I7" s="11" t="s">
        <v>13</v>
      </c>
      <c r="J7" s="11" t="s">
        <v>42</v>
      </c>
      <c r="K7" s="11" t="s">
        <v>43</v>
      </c>
      <c r="L7" s="3"/>
    </row>
    <row r="8" spans="1:15" ht="127.5" x14ac:dyDescent="0.3">
      <c r="A8" s="14">
        <v>2</v>
      </c>
      <c r="B8" s="15" t="s">
        <v>17</v>
      </c>
      <c r="C8" s="15" t="s">
        <v>19</v>
      </c>
      <c r="D8" s="7" t="s">
        <v>15</v>
      </c>
      <c r="E8" s="17">
        <v>5</v>
      </c>
      <c r="F8" s="18">
        <v>707750</v>
      </c>
      <c r="G8" s="13" t="s">
        <v>12</v>
      </c>
      <c r="H8" s="17">
        <f t="shared" si="0"/>
        <v>3538750</v>
      </c>
      <c r="I8" s="11" t="s">
        <v>13</v>
      </c>
      <c r="J8" s="11" t="s">
        <v>42</v>
      </c>
      <c r="K8" s="11" t="s">
        <v>43</v>
      </c>
    </row>
    <row r="9" spans="1:15" ht="127.5" x14ac:dyDescent="0.3">
      <c r="A9" s="14">
        <v>3</v>
      </c>
      <c r="B9" s="15" t="s">
        <v>17</v>
      </c>
      <c r="C9" s="15" t="s">
        <v>20</v>
      </c>
      <c r="D9" s="7" t="s">
        <v>15</v>
      </c>
      <c r="E9" s="17">
        <v>5</v>
      </c>
      <c r="F9" s="17">
        <v>707750</v>
      </c>
      <c r="G9" s="13" t="s">
        <v>12</v>
      </c>
      <c r="H9" s="17">
        <f t="shared" si="0"/>
        <v>3538750</v>
      </c>
      <c r="I9" s="11" t="s">
        <v>13</v>
      </c>
      <c r="J9" s="11" t="s">
        <v>42</v>
      </c>
      <c r="K9" s="11" t="s">
        <v>43</v>
      </c>
    </row>
    <row r="10" spans="1:15" ht="183" customHeight="1" x14ac:dyDescent="0.3">
      <c r="A10" s="14">
        <v>4</v>
      </c>
      <c r="B10" s="15" t="s">
        <v>21</v>
      </c>
      <c r="C10" s="19" t="s">
        <v>22</v>
      </c>
      <c r="D10" s="7" t="s">
        <v>15</v>
      </c>
      <c r="E10" s="20">
        <v>20</v>
      </c>
      <c r="F10" s="20">
        <v>71875</v>
      </c>
      <c r="G10" s="13" t="s">
        <v>12</v>
      </c>
      <c r="H10" s="17">
        <f t="shared" si="0"/>
        <v>1437500</v>
      </c>
      <c r="I10" s="11" t="s">
        <v>13</v>
      </c>
      <c r="J10" s="11" t="s">
        <v>42</v>
      </c>
      <c r="K10" s="11" t="s">
        <v>43</v>
      </c>
    </row>
    <row r="11" spans="1:15" ht="125.25" customHeight="1" x14ac:dyDescent="0.3">
      <c r="A11" s="14">
        <v>5</v>
      </c>
      <c r="B11" s="15" t="s">
        <v>23</v>
      </c>
      <c r="C11" s="19" t="s">
        <v>24</v>
      </c>
      <c r="D11" s="7" t="s">
        <v>15</v>
      </c>
      <c r="E11" s="21">
        <v>30</v>
      </c>
      <c r="F11" s="21">
        <v>28920</v>
      </c>
      <c r="G11" s="13" t="s">
        <v>12</v>
      </c>
      <c r="H11" s="17">
        <f t="shared" si="0"/>
        <v>867600</v>
      </c>
      <c r="I11" s="11" t="s">
        <v>13</v>
      </c>
      <c r="J11" s="11" t="s">
        <v>42</v>
      </c>
      <c r="K11" s="11" t="s">
        <v>43</v>
      </c>
    </row>
    <row r="12" spans="1:15" ht="107.25" customHeight="1" thickBot="1" x14ac:dyDescent="0.35">
      <c r="A12" s="14">
        <v>6</v>
      </c>
      <c r="B12" s="22" t="s">
        <v>25</v>
      </c>
      <c r="C12" s="23" t="s">
        <v>26</v>
      </c>
      <c r="D12" s="7" t="s">
        <v>14</v>
      </c>
      <c r="E12" s="20">
        <v>100</v>
      </c>
      <c r="F12" s="20">
        <v>35990</v>
      </c>
      <c r="G12" s="13" t="s">
        <v>12</v>
      </c>
      <c r="H12" s="17">
        <f t="shared" si="0"/>
        <v>3599000</v>
      </c>
      <c r="I12" s="11" t="s">
        <v>13</v>
      </c>
      <c r="J12" s="11" t="s">
        <v>42</v>
      </c>
      <c r="K12" s="11" t="s">
        <v>43</v>
      </c>
    </row>
    <row r="13" spans="1:15" ht="166.5" thickBot="1" x14ac:dyDescent="0.35">
      <c r="A13" s="14">
        <v>7</v>
      </c>
      <c r="B13" s="24" t="s">
        <v>27</v>
      </c>
      <c r="C13" s="25" t="s">
        <v>28</v>
      </c>
      <c r="D13" s="7" t="s">
        <v>15</v>
      </c>
      <c r="E13" s="20">
        <v>10</v>
      </c>
      <c r="F13" s="20">
        <v>567700</v>
      </c>
      <c r="G13" s="13" t="s">
        <v>12</v>
      </c>
      <c r="H13" s="17">
        <f t="shared" si="0"/>
        <v>5677000</v>
      </c>
      <c r="I13" s="11" t="s">
        <v>13</v>
      </c>
      <c r="J13" s="11" t="s">
        <v>42</v>
      </c>
      <c r="K13" s="11" t="s">
        <v>43</v>
      </c>
    </row>
    <row r="14" spans="1:15" ht="115.5" thickBot="1" x14ac:dyDescent="0.35">
      <c r="A14" s="14">
        <v>8</v>
      </c>
      <c r="B14" s="22" t="s">
        <v>29</v>
      </c>
      <c r="C14" s="15" t="s">
        <v>30</v>
      </c>
      <c r="D14" s="7" t="s">
        <v>15</v>
      </c>
      <c r="E14" s="20">
        <v>10</v>
      </c>
      <c r="F14" s="20">
        <v>28800</v>
      </c>
      <c r="G14" s="13" t="s">
        <v>12</v>
      </c>
      <c r="H14" s="17">
        <f t="shared" si="0"/>
        <v>288000</v>
      </c>
      <c r="I14" s="11" t="s">
        <v>13</v>
      </c>
      <c r="J14" s="11" t="s">
        <v>42</v>
      </c>
      <c r="K14" s="11" t="s">
        <v>43</v>
      </c>
    </row>
    <row r="15" spans="1:15" ht="268.5" thickBot="1" x14ac:dyDescent="0.35">
      <c r="A15" s="14">
        <v>9</v>
      </c>
      <c r="B15" s="26" t="s">
        <v>32</v>
      </c>
      <c r="C15" s="27" t="s">
        <v>31</v>
      </c>
      <c r="D15" s="7" t="s">
        <v>15</v>
      </c>
      <c r="E15" s="20">
        <v>200</v>
      </c>
      <c r="F15" s="20">
        <v>17043</v>
      </c>
      <c r="G15" s="13" t="s">
        <v>12</v>
      </c>
      <c r="H15" s="17">
        <f t="shared" si="0"/>
        <v>3408600</v>
      </c>
      <c r="I15" s="11" t="s">
        <v>13</v>
      </c>
      <c r="J15" s="11" t="s">
        <v>42</v>
      </c>
      <c r="K15" s="11" t="s">
        <v>43</v>
      </c>
    </row>
    <row r="16" spans="1:15" ht="128.25" customHeight="1" x14ac:dyDescent="0.3">
      <c r="A16" s="14">
        <v>10</v>
      </c>
      <c r="B16" s="28" t="s">
        <v>33</v>
      </c>
      <c r="C16" s="29" t="s">
        <v>34</v>
      </c>
      <c r="D16" s="7" t="s">
        <v>15</v>
      </c>
      <c r="E16" s="20">
        <v>2</v>
      </c>
      <c r="F16" s="20">
        <v>262380</v>
      </c>
      <c r="G16" s="13" t="s">
        <v>12</v>
      </c>
      <c r="H16" s="17">
        <f t="shared" si="0"/>
        <v>524760</v>
      </c>
      <c r="I16" s="11" t="s">
        <v>13</v>
      </c>
      <c r="J16" s="11" t="s">
        <v>42</v>
      </c>
      <c r="K16" s="11" t="s">
        <v>43</v>
      </c>
    </row>
    <row r="17" spans="1:11" ht="129.75" thickBot="1" x14ac:dyDescent="0.35">
      <c r="A17" s="14">
        <v>11</v>
      </c>
      <c r="B17" s="30" t="s">
        <v>35</v>
      </c>
      <c r="C17" s="31" t="s">
        <v>36</v>
      </c>
      <c r="D17" s="7" t="s">
        <v>15</v>
      </c>
      <c r="E17" s="20">
        <v>5</v>
      </c>
      <c r="F17" s="20">
        <v>14518</v>
      </c>
      <c r="G17" s="13" t="s">
        <v>12</v>
      </c>
      <c r="H17" s="17">
        <f t="shared" si="0"/>
        <v>72590</v>
      </c>
      <c r="I17" s="11" t="s">
        <v>13</v>
      </c>
      <c r="J17" s="11" t="s">
        <v>42</v>
      </c>
      <c r="K17" s="11" t="s">
        <v>43</v>
      </c>
    </row>
    <row r="18" spans="1:11" ht="199.5" customHeight="1" thickBot="1" x14ac:dyDescent="0.35">
      <c r="A18" s="14">
        <v>12</v>
      </c>
      <c r="B18" s="26" t="s">
        <v>37</v>
      </c>
      <c r="C18" s="27" t="s">
        <v>38</v>
      </c>
      <c r="D18" s="7" t="s">
        <v>15</v>
      </c>
      <c r="E18" s="20">
        <v>200</v>
      </c>
      <c r="F18" s="20">
        <v>12489</v>
      </c>
      <c r="G18" s="13" t="s">
        <v>12</v>
      </c>
      <c r="H18" s="17">
        <f t="shared" si="0"/>
        <v>2497800</v>
      </c>
      <c r="I18" s="11" t="s">
        <v>13</v>
      </c>
      <c r="J18" s="11" t="s">
        <v>42</v>
      </c>
      <c r="K18" s="11" t="s">
        <v>43</v>
      </c>
    </row>
    <row r="19" spans="1:11" ht="192" customHeight="1" x14ac:dyDescent="0.3">
      <c r="A19" s="14">
        <v>13</v>
      </c>
      <c r="B19" s="35" t="s">
        <v>39</v>
      </c>
      <c r="C19" s="32" t="s">
        <v>40</v>
      </c>
      <c r="D19" s="7" t="s">
        <v>15</v>
      </c>
      <c r="E19" s="20">
        <v>50</v>
      </c>
      <c r="F19" s="20">
        <v>20385</v>
      </c>
      <c r="G19" s="13" t="s">
        <v>12</v>
      </c>
      <c r="H19" s="17">
        <f t="shared" si="0"/>
        <v>1019250</v>
      </c>
      <c r="I19" s="11" t="s">
        <v>13</v>
      </c>
      <c r="J19" s="11" t="s">
        <v>42</v>
      </c>
      <c r="K19" s="11" t="s">
        <v>43</v>
      </c>
    </row>
  </sheetData>
  <mergeCells count="2">
    <mergeCell ref="A4:J4"/>
    <mergeCell ref="B3:J3"/>
  </mergeCells>
  <pageMargins left="0.70866141732283472" right="0.70866141732283472" top="0.74803149606299213" bottom="0.74803149606299213"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2021-03-02T10:40:59Z</dcterms:modified>
</cp:coreProperties>
</file>